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家具采购清单" sheetId="1" r:id="rId1"/>
    <sheet name="Sheet3" sheetId="2" r:id="rId2"/>
  </sheets>
  <definedNames>
    <definedName name="_xlnm.Print_Area" localSheetId="0">'家具采购清单'!$A$1:$H$34</definedName>
  </definedNames>
  <calcPr fullCalcOnLoad="1"/>
</workbook>
</file>

<file path=xl/sharedStrings.xml><?xml version="1.0" encoding="utf-8"?>
<sst xmlns="http://schemas.openxmlformats.org/spreadsheetml/2006/main" count="144" uniqueCount="108">
  <si>
    <t>将乐县总医院全院消防设施维修整改项目清单</t>
  </si>
  <si>
    <t>序号</t>
  </si>
  <si>
    <t>区域</t>
  </si>
  <si>
    <t>名称</t>
  </si>
  <si>
    <t>规格（cm）</t>
  </si>
  <si>
    <t>数量</t>
  </si>
  <si>
    <t>单位</t>
  </si>
  <si>
    <t>技术参数</t>
  </si>
  <si>
    <t>备注</t>
  </si>
  <si>
    <t>地下室水泵房</t>
  </si>
  <si>
    <t>消火栓泵手动启动故障，无法启泵</t>
  </si>
  <si>
    <t>1800x800x500</t>
  </si>
  <si>
    <t>项</t>
  </si>
  <si>
    <t xml:space="preserve">1、柜子尺寸：1800cmx800cmx500cm     
2、星三角启动。
                                                               </t>
  </si>
  <si>
    <t>屋面层</t>
  </si>
  <si>
    <t>稳压泵电机漏水维修</t>
  </si>
  <si>
    <t xml:space="preserve">3KW </t>
  </si>
  <si>
    <t>台</t>
  </si>
  <si>
    <t xml:space="preserve">1、功率：3KW
2、供电：三相电380V
3、直径：DN40
</t>
  </si>
  <si>
    <t>一层报警阀间</t>
  </si>
  <si>
    <t>湿式报警阀排水阀门损坏</t>
  </si>
  <si>
    <t xml:space="preserve"> DN25</t>
  </si>
  <si>
    <t xml:space="preserve">1、材质：铜体材质。
2、尺寸：DN25。
3、攻牙丝接。
</t>
  </si>
  <si>
    <t>地下室</t>
  </si>
  <si>
    <t>地下室停车场消火栓按钮丢失</t>
  </si>
  <si>
    <t>J-SAP-M-961</t>
  </si>
  <si>
    <t>处</t>
  </si>
  <si>
    <r>
      <t>1、型号：J-SAP-M-961
2、工作电压：DC24V
3、壳体材料：阻燃ABS，红色外体。
4、工作电流：监视状态</t>
    </r>
    <r>
      <rPr>
        <sz val="9"/>
        <color indexed="10"/>
        <rFont val="Microsoft YaHei"/>
        <family val="2"/>
      </rPr>
      <t>＜</t>
    </r>
    <r>
      <rPr>
        <sz val="9"/>
        <color indexed="10"/>
        <rFont val="宋体"/>
        <family val="0"/>
      </rPr>
      <t>300UA，动作状态</t>
    </r>
    <r>
      <rPr>
        <sz val="9"/>
        <color indexed="10"/>
        <rFont val="Microsoft YaHei"/>
        <family val="2"/>
      </rPr>
      <t>＜</t>
    </r>
    <r>
      <rPr>
        <sz val="9"/>
        <color indexed="10"/>
        <rFont val="宋体"/>
        <family val="0"/>
      </rPr>
      <t>2MA
5、检查线路接地及阻值，更换新线路。</t>
    </r>
  </si>
  <si>
    <t>消火栓泵无法远程启泵</t>
  </si>
  <si>
    <t>8.9cmx8.8cmx4.0cm</t>
  </si>
  <si>
    <t xml:space="preserve">1、电线：用阻燃线4x1.5平方。
2、安装:用4x1.5平方阻燃线连接消防水泵控制端口，用2x1.5平方阻燃线报警系统信号线。
</t>
  </si>
  <si>
    <t>1层消控室</t>
  </si>
  <si>
    <t>防火门监控器</t>
  </si>
  <si>
    <t xml:space="preserve">GST-FH-N8001 </t>
  </si>
  <si>
    <t xml:space="preserve">1、型号：GST-FH-N8001。
2、配置：壁挂式，256个点位（2个回路），含打印机，备用电源，CAN联网接口。
</t>
  </si>
  <si>
    <t>电动闭门器</t>
  </si>
  <si>
    <t>FDM-C500-W65</t>
  </si>
  <si>
    <t>套</t>
  </si>
  <si>
    <t>1、型号：FDM-C500-W65
2、材质：铝合型材质。                                                                       3、适合门重：65KG。</t>
  </si>
  <si>
    <t>消防电源监控主机</t>
  </si>
  <si>
    <t>TL900-B</t>
  </si>
  <si>
    <t xml:space="preserve">1、型号：TL900-B
2、配置：壁挂式，64个点位，含打印机，备用电源。
3、尺寸：28cm。*42cm
</t>
  </si>
  <si>
    <t>压力开关无法连锁启泵</t>
  </si>
  <si>
    <t xml:space="preserve">ZSJY1.6BP </t>
  </si>
  <si>
    <t xml:space="preserve">1、压力开关：四线制，
2、模块：951输入模块，编码型。
3、连接电线：阻燃2*1.5平方。
4、动作压力：0.035-0.05MPA
5、触电容量：0.5A  125/250V  AC
6、安装要求：KBG铺设，丝接处加麻丝，名牌朝外，模块贴墙正面安装。
</t>
  </si>
  <si>
    <t>地下室水泵房水池</t>
  </si>
  <si>
    <t>水池墙面钻孔</t>
  </si>
  <si>
    <t>100*60</t>
  </si>
  <si>
    <t xml:space="preserve">1、尺寸：直径10CM，深度6CM
2、形状：圆形。
3、高度：离地2.8M，与梁间距10CM.
</t>
  </si>
  <si>
    <t>各楼层</t>
  </si>
  <si>
    <t>控制模块</t>
  </si>
  <si>
    <t>KZJ-956</t>
  </si>
  <si>
    <t>1、型号：KZJ-956
2、工作电压：DC24V.
3、输出容量：2A@DC30V.                                                                       4、外形尺寸：86mm*86mm*40mm。
5、工作方式：无极性二线制。</t>
  </si>
  <si>
    <t>一层及8层</t>
  </si>
  <si>
    <t>防火门</t>
  </si>
  <si>
    <t>1500cm*2100cm</t>
  </si>
  <si>
    <t>1、尺寸：1500cm*2100cm 
2、材质：镀锌钢材，珍珠岩阻燃板。
3、颜色：浅灰色。
4、作用：防火，隔烟，隔热。</t>
  </si>
  <si>
    <t>一层消控室</t>
  </si>
  <si>
    <t>CRT传输功能故障</t>
  </si>
  <si>
    <t xml:space="preserve">CRT-9000  </t>
  </si>
  <si>
    <t>1、型号：CRT-9000。 
2、工作电压：AC220V。
3、主机尺寸：19cm。*36cm*43cm
4、线路检查，端口更换，系统更新。</t>
  </si>
  <si>
    <t xml:space="preserve">消防水带 </t>
  </si>
  <si>
    <t>8-65-25</t>
  </si>
  <si>
    <t>1、型号：8-65-25
2、材质:涤纶长丝.
3、口径参数：口径65。
4、抗水压力：0.8MPa</t>
  </si>
  <si>
    <t>地下室排烟防火阀关阀后，风机未停止运行</t>
  </si>
  <si>
    <t>11KW</t>
  </si>
  <si>
    <r>
      <t>1、材料：阻燃线2*1.5</t>
    </r>
    <r>
      <rPr>
        <sz val="9"/>
        <color indexed="10"/>
        <rFont val="SimSun"/>
        <family val="0"/>
      </rPr>
      <t>㎡</t>
    </r>
    <r>
      <rPr>
        <sz val="9"/>
        <color indexed="10"/>
        <rFont val="宋体"/>
        <family val="0"/>
      </rPr>
      <t xml:space="preserve">，金属软管或KBG管，JS-956模块，继电器，电阻。 
2、安装要求：排烟防火阀与模块进线端相连，通过出线端到风机控制柜，线路必须穿过KBG管或金属软管。
</t>
    </r>
  </si>
  <si>
    <t>6层楼梯口</t>
  </si>
  <si>
    <t>消火栓箱按钮</t>
  </si>
  <si>
    <t>1500*80*300</t>
  </si>
  <si>
    <t xml:space="preserve">1、型号：J-SAP-M-961
2、工作电压：DC24V
3、壳体材料：阻燃ABS，红色外体。
4、工作电流：监视状态＜300UA，动作状态＜2MA
</t>
  </si>
  <si>
    <t>各楼梯间</t>
  </si>
  <si>
    <t>吸顶应急灯</t>
  </si>
  <si>
    <t>L-ZFZD-E5W543</t>
  </si>
  <si>
    <t xml:space="preserve">1、型号：L-ZFZD-E5W543
2、额定电压：AC220V。
3、应急工作时间：90min
4、光源名称及参数：LED,DC2.8V-DC3.4V
</t>
  </si>
  <si>
    <t>室内消火栓牙扣。</t>
  </si>
  <si>
    <t xml:space="preserve">KY65 </t>
  </si>
  <si>
    <t>1、型号：KY65。
2、公称压力：1.6MPa .                                                          3、强度压力2.4MPa 。                                                                    
4、国定类型：内扣式。</t>
  </si>
  <si>
    <t>地下室水泵饭水池及屋面水箱</t>
  </si>
  <si>
    <t>消防水池、水箱的水位液位报警装置</t>
  </si>
  <si>
    <t>无线智能型</t>
  </si>
  <si>
    <t>1、箱体尺寸：300*400*140。
2、工作电压:3.6V锂亚电池和外供电220V。
3、里程范围：液位量程0-100米。
4、无线传输信号：LORE。
5、无线通讯距离：3-5KM（开阔地带）。
6、无线频率：398MHZ-510MHZ。</t>
  </si>
  <si>
    <t>地下室水泵房门口及电梯前室</t>
  </si>
  <si>
    <t>电梯前室送风阀</t>
  </si>
  <si>
    <t>125cm*50cm。125cm*50cm</t>
  </si>
  <si>
    <t>1、尺寸：高125cm*50cm。高185cm*50cm。
2、材质：铝合材料。                                                             3、手/自动开启。                                                                4、额定电压：DC24V。</t>
  </si>
  <si>
    <t>一层楼梯口</t>
  </si>
  <si>
    <t>防火卷帘门</t>
  </si>
  <si>
    <t xml:space="preserve">2600cm*2200cm </t>
  </si>
  <si>
    <t xml:space="preserve">1、卷帘尺寸：2600cm*2200cm
2、工作电压：380V
3、控制箱尺寸：338mm*248mm*73mm
4、反馈触电容量：DC24V/1A。
5、增设手动控制装置2台。
</t>
  </si>
  <si>
    <t xml:space="preserve">新增院楼疏散灯 </t>
  </si>
  <si>
    <t>310*125*21</t>
  </si>
  <si>
    <r>
      <t>1、额定电压：AC220V。
2、型号：L-BLZD-1LROE I5WDBA。
3、表面亮度：50CD/</t>
    </r>
    <r>
      <rPr>
        <sz val="10"/>
        <color indexed="10"/>
        <rFont val="SimSun"/>
        <family val="0"/>
      </rPr>
      <t>㎡</t>
    </r>
    <r>
      <rPr>
        <sz val="10"/>
        <color indexed="10"/>
        <rFont val="宋体"/>
        <family val="0"/>
      </rPr>
      <t>--300CD/</t>
    </r>
    <r>
      <rPr>
        <sz val="10"/>
        <color indexed="10"/>
        <rFont val="SimSun"/>
        <family val="0"/>
      </rPr>
      <t>㎡</t>
    </r>
    <r>
      <rPr>
        <sz val="10"/>
        <color indexed="10"/>
        <rFont val="宋体"/>
        <family val="0"/>
      </rPr>
      <t xml:space="preserve">。
4、应急工作时间：90MIN。
5、光源名称：LED DC2.8V/DC3.4V。
</t>
    </r>
  </si>
  <si>
    <t>新增应急照明灯</t>
  </si>
  <si>
    <t>265*245*15</t>
  </si>
  <si>
    <r>
      <t>1、额定电压：AC220V。
2、型号：M-ZFZD-E5W3002。
3、应急工作时间：</t>
    </r>
    <r>
      <rPr>
        <sz val="10"/>
        <color indexed="10"/>
        <rFont val="SimSun"/>
        <family val="0"/>
      </rPr>
      <t>≧</t>
    </r>
    <r>
      <rPr>
        <sz val="10"/>
        <color indexed="10"/>
        <rFont val="宋体"/>
        <family val="0"/>
      </rPr>
      <t xml:space="preserve">90MIN。
4、光源名称：LED DC2.8V/DC3.4V。
</t>
    </r>
  </si>
  <si>
    <t>防火门闭门器</t>
  </si>
  <si>
    <t>162*19</t>
  </si>
  <si>
    <t xml:space="preserve">1、材质：主体采用铸铝材质，抗摩耐腐。
2、适合门重：60-75KG。
3、适合门宽：1100CM以内。
</t>
  </si>
  <si>
    <t>住院楼及门诊楼烟感故障</t>
  </si>
  <si>
    <t xml:space="preserve">海湾牌/三江 </t>
  </si>
  <si>
    <r>
      <t>1、型号：JTY-GD-G3T。
2、工作电压：总线24V。
3、工作电流：监视电流</t>
    </r>
    <r>
      <rPr>
        <sz val="10"/>
        <color indexed="10"/>
        <rFont val="Arial"/>
        <family val="2"/>
      </rPr>
      <t>≤</t>
    </r>
    <r>
      <rPr>
        <sz val="10"/>
        <color indexed="10"/>
        <rFont val="宋体"/>
        <family val="0"/>
      </rPr>
      <t>0.8MA，报警电流</t>
    </r>
    <r>
      <rPr>
        <sz val="10"/>
        <color indexed="10"/>
        <rFont val="Arial"/>
        <family val="2"/>
      </rPr>
      <t>≤</t>
    </r>
    <r>
      <rPr>
        <sz val="10"/>
        <color indexed="10"/>
        <rFont val="宋体"/>
        <family val="0"/>
      </rPr>
      <t>1.0MA。
4、执行标准：GB4710-2005。</t>
    </r>
  </si>
  <si>
    <t>顺位器</t>
  </si>
  <si>
    <t>201型</t>
  </si>
  <si>
    <t>1、型号：201型。                                                               2、材质：不锈钢。                                                                 3、工艺：拉丝工艺</t>
  </si>
  <si>
    <t>应急灯及标志灯不亮线路问题</t>
  </si>
  <si>
    <t xml:space="preserve"> </t>
  </si>
  <si>
    <t xml:space="preserve">1、检查线路通电情况，更换线路。
2、电线材质：采用环保聚氯乙烯材质，无氧紫铜。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</si>
</sst>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9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0"/>
      <color indexed="25"/>
      <name val="宋体"/>
      <family val="0"/>
    </font>
    <font>
      <sz val="9"/>
      <color indexed="25"/>
      <name val="宋体"/>
      <family val="0"/>
    </font>
    <font>
      <b/>
      <sz val="13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10"/>
      <name val="Microsoft YaHei"/>
      <family val="2"/>
    </font>
    <font>
      <sz val="9"/>
      <color indexed="10"/>
      <name val="SimSun"/>
      <family val="0"/>
    </font>
    <font>
      <sz val="10"/>
      <color indexed="10"/>
      <name val="SimSun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name val="Calibri"/>
      <family val="0"/>
    </font>
    <font>
      <b/>
      <sz val="16"/>
      <color theme="1"/>
      <name val="Calibri"/>
      <family val="0"/>
    </font>
    <font>
      <b/>
      <sz val="9"/>
      <name val="Calibri"/>
      <family val="0"/>
    </font>
    <font>
      <b/>
      <sz val="12"/>
      <color theme="1"/>
      <name val="Calibri"/>
      <family val="0"/>
    </font>
    <font>
      <b/>
      <sz val="10"/>
      <name val="Calibri"/>
      <family val="0"/>
    </font>
    <font>
      <sz val="10"/>
      <color rgb="FFC00000"/>
      <name val="Calibri"/>
      <family val="0"/>
    </font>
    <font>
      <sz val="9"/>
      <color rgb="FFC00000"/>
      <name val="Calibri"/>
      <family val="0"/>
    </font>
    <font>
      <sz val="10"/>
      <color rgb="FFC00000"/>
      <name val="宋体"/>
      <family val="0"/>
    </font>
    <font>
      <sz val="10"/>
      <color theme="1"/>
      <name val="Calibri"/>
      <family val="0"/>
    </font>
    <font>
      <sz val="9"/>
      <color rgb="FFC00000"/>
      <name val="宋体"/>
      <family val="0"/>
    </font>
    <font>
      <sz val="10"/>
      <color theme="5"/>
      <name val="Calibri"/>
      <family val="0"/>
    </font>
    <font>
      <sz val="9"/>
      <color theme="5"/>
      <name val="宋体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b/>
      <sz val="13.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0" fillId="0" borderId="9" xfId="0" applyFont="1" applyBorder="1" applyAlignment="1">
      <alignment horizontal="left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top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top" wrapText="1"/>
    </xf>
    <xf numFmtId="0" fontId="66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justify" vertical="center"/>
    </xf>
    <xf numFmtId="0" fontId="6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69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21</xdr:row>
      <xdr:rowOff>0</xdr:rowOff>
    </xdr:from>
    <xdr:to>
      <xdr:col>9</xdr:col>
      <xdr:colOff>190500</xdr:colOff>
      <xdr:row>21</xdr:row>
      <xdr:rowOff>523875</xdr:rowOff>
    </xdr:to>
    <xdr:pic>
      <xdr:nvPicPr>
        <xdr:cNvPr id="1" name="Picture 5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26889075"/>
          <a:ext cx="1400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466725</xdr:colOff>
      <xdr:row>21</xdr:row>
      <xdr:rowOff>742950</xdr:rowOff>
    </xdr:to>
    <xdr:pic>
      <xdr:nvPicPr>
        <xdr:cNvPr id="2" name="Picture 5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26889075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3" name="Picture 57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2688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9</xdr:col>
      <xdr:colOff>190500</xdr:colOff>
      <xdr:row>24</xdr:row>
      <xdr:rowOff>523875</xdr:rowOff>
    </xdr:to>
    <xdr:pic>
      <xdr:nvPicPr>
        <xdr:cNvPr id="4" name="Picture 5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30232350"/>
          <a:ext cx="1400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8</xdr:col>
      <xdr:colOff>466725</xdr:colOff>
      <xdr:row>24</xdr:row>
      <xdr:rowOff>742950</xdr:rowOff>
    </xdr:to>
    <xdr:pic>
      <xdr:nvPicPr>
        <xdr:cNvPr id="5" name="Picture 58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30232350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6" name="Picture 58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3023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9</xdr:col>
      <xdr:colOff>190500</xdr:colOff>
      <xdr:row>24</xdr:row>
      <xdr:rowOff>523875</xdr:rowOff>
    </xdr:to>
    <xdr:pic>
      <xdr:nvPicPr>
        <xdr:cNvPr id="7" name="Picture 58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30232350"/>
          <a:ext cx="1400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8</xdr:col>
      <xdr:colOff>466725</xdr:colOff>
      <xdr:row>24</xdr:row>
      <xdr:rowOff>742950</xdr:rowOff>
    </xdr:to>
    <xdr:pic>
      <xdr:nvPicPr>
        <xdr:cNvPr id="8" name="Picture 58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30232350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9" name="Picture 5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3023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1028700</xdr:colOff>
      <xdr:row>32</xdr:row>
      <xdr:rowOff>0</xdr:rowOff>
    </xdr:to>
    <xdr:pic>
      <xdr:nvPicPr>
        <xdr:cNvPr id="10" name="Picture 5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34890075"/>
          <a:ext cx="1028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9</xdr:col>
      <xdr:colOff>190500</xdr:colOff>
      <xdr:row>23</xdr:row>
      <xdr:rowOff>523875</xdr:rowOff>
    </xdr:to>
    <xdr:pic>
      <xdr:nvPicPr>
        <xdr:cNvPr id="11" name="Picture 5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29117925"/>
          <a:ext cx="1400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8</xdr:col>
      <xdr:colOff>466725</xdr:colOff>
      <xdr:row>23</xdr:row>
      <xdr:rowOff>742950</xdr:rowOff>
    </xdr:to>
    <xdr:pic>
      <xdr:nvPicPr>
        <xdr:cNvPr id="12" name="Picture 5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29117925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13" name="Picture 58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2911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9</xdr:col>
      <xdr:colOff>190500</xdr:colOff>
      <xdr:row>23</xdr:row>
      <xdr:rowOff>523875</xdr:rowOff>
    </xdr:to>
    <xdr:pic>
      <xdr:nvPicPr>
        <xdr:cNvPr id="14" name="Picture 5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29117925"/>
          <a:ext cx="1400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8</xdr:col>
      <xdr:colOff>466725</xdr:colOff>
      <xdr:row>23</xdr:row>
      <xdr:rowOff>742950</xdr:rowOff>
    </xdr:to>
    <xdr:pic>
      <xdr:nvPicPr>
        <xdr:cNvPr id="15" name="Picture 5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29117925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16" name="Picture 5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2911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190500</xdr:colOff>
      <xdr:row>22</xdr:row>
      <xdr:rowOff>523875</xdr:rowOff>
    </xdr:to>
    <xdr:pic>
      <xdr:nvPicPr>
        <xdr:cNvPr id="17" name="Picture 5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28003500"/>
          <a:ext cx="1400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8</xdr:col>
      <xdr:colOff>466725</xdr:colOff>
      <xdr:row>22</xdr:row>
      <xdr:rowOff>742950</xdr:rowOff>
    </xdr:to>
    <xdr:pic>
      <xdr:nvPicPr>
        <xdr:cNvPr id="18" name="Picture 59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28003500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19" name="Picture 5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2800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9</xdr:col>
      <xdr:colOff>190500</xdr:colOff>
      <xdr:row>25</xdr:row>
      <xdr:rowOff>523875</xdr:rowOff>
    </xdr:to>
    <xdr:pic>
      <xdr:nvPicPr>
        <xdr:cNvPr id="20" name="Picture 5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31346775"/>
          <a:ext cx="1400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466725</xdr:colOff>
      <xdr:row>25</xdr:row>
      <xdr:rowOff>742950</xdr:rowOff>
    </xdr:to>
    <xdr:pic>
      <xdr:nvPicPr>
        <xdr:cNvPr id="21" name="Picture 5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31346775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22" name="Picture 5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96100" y="3134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workbookViewId="0" topLeftCell="A1">
      <pane ySplit="2" topLeftCell="A3" activePane="bottomLeft" state="frozen"/>
      <selection pane="bottomLeft" activeCell="A1" sqref="A1:H1"/>
    </sheetView>
  </sheetViews>
  <sheetFormatPr defaultColWidth="9.00390625" defaultRowHeight="15"/>
  <cols>
    <col min="1" max="1" width="3.8515625" style="1" customWidth="1"/>
    <col min="2" max="2" width="5.421875" style="1" customWidth="1"/>
    <col min="3" max="3" width="7.00390625" style="1" customWidth="1"/>
    <col min="4" max="4" width="8.7109375" style="1" customWidth="1"/>
    <col min="5" max="5" width="4.28125" style="1" customWidth="1"/>
    <col min="6" max="6" width="4.421875" style="1" customWidth="1"/>
    <col min="7" max="7" width="69.7109375" style="1" customWidth="1"/>
    <col min="8" max="8" width="9.140625" style="2" customWidth="1"/>
    <col min="9" max="16384" width="9.00390625" style="1" customWidth="1"/>
  </cols>
  <sheetData>
    <row r="1" spans="1:8" ht="29.2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8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86" customHeight="1">
      <c r="A3" s="7">
        <f>IF(C3="","",COUNTA($C$3:C3))</f>
        <v>1</v>
      </c>
      <c r="B3" s="7" t="s">
        <v>9</v>
      </c>
      <c r="C3" s="7" t="s">
        <v>10</v>
      </c>
      <c r="D3" s="7" t="s">
        <v>11</v>
      </c>
      <c r="E3" s="7">
        <v>1</v>
      </c>
      <c r="F3" s="7" t="s">
        <v>12</v>
      </c>
      <c r="G3" s="8" t="s">
        <v>13</v>
      </c>
      <c r="H3" s="9"/>
    </row>
    <row r="4" spans="1:8" ht="105" customHeight="1">
      <c r="A4" s="7">
        <f>IF(C4="","",COUNTA($C$3:C4))</f>
        <v>2</v>
      </c>
      <c r="B4" s="7" t="s">
        <v>14</v>
      </c>
      <c r="C4" s="7" t="s">
        <v>15</v>
      </c>
      <c r="D4" s="7" t="s">
        <v>16</v>
      </c>
      <c r="E4" s="7">
        <v>1</v>
      </c>
      <c r="F4" s="7" t="s">
        <v>17</v>
      </c>
      <c r="G4" s="10" t="s">
        <v>18</v>
      </c>
      <c r="H4" s="9"/>
    </row>
    <row r="5" spans="1:8" ht="87.75" customHeight="1">
      <c r="A5" s="7">
        <f>IF(C5="","",COUNTA($C$3:C5))</f>
        <v>3</v>
      </c>
      <c r="B5" s="7" t="s">
        <v>19</v>
      </c>
      <c r="C5" s="7" t="s">
        <v>20</v>
      </c>
      <c r="D5" s="7" t="s">
        <v>21</v>
      </c>
      <c r="E5" s="7">
        <v>1</v>
      </c>
      <c r="F5" s="7" t="s">
        <v>12</v>
      </c>
      <c r="G5" s="8" t="s">
        <v>22</v>
      </c>
      <c r="H5" s="9"/>
    </row>
    <row r="6" spans="1:8" ht="87.75" customHeight="1">
      <c r="A6" s="7">
        <f>IF(C6="","",COUNTA($C$3:C6))</f>
        <v>4</v>
      </c>
      <c r="B6" s="7" t="s">
        <v>23</v>
      </c>
      <c r="C6" s="7" t="s">
        <v>24</v>
      </c>
      <c r="D6" s="7" t="s">
        <v>25</v>
      </c>
      <c r="E6" s="7">
        <v>1</v>
      </c>
      <c r="F6" s="7" t="s">
        <v>26</v>
      </c>
      <c r="G6" s="8" t="s">
        <v>27</v>
      </c>
      <c r="H6" s="9"/>
    </row>
    <row r="7" spans="1:8" ht="117" customHeight="1">
      <c r="A7" s="11">
        <f>IF(C7="","",COUNTA($C$3:C7))</f>
        <v>5</v>
      </c>
      <c r="B7" s="7" t="s">
        <v>9</v>
      </c>
      <c r="C7" s="7" t="s">
        <v>28</v>
      </c>
      <c r="D7" s="7" t="s">
        <v>29</v>
      </c>
      <c r="E7" s="7">
        <v>2</v>
      </c>
      <c r="F7" s="7" t="s">
        <v>17</v>
      </c>
      <c r="G7" s="10" t="s">
        <v>30</v>
      </c>
      <c r="H7" s="9"/>
    </row>
    <row r="8" spans="1:8" ht="111.75" customHeight="1">
      <c r="A8" s="7">
        <f>IF(C8="","",COUNTA($C$3:C8))</f>
        <v>6</v>
      </c>
      <c r="B8" s="7" t="s">
        <v>31</v>
      </c>
      <c r="C8" s="7" t="s">
        <v>32</v>
      </c>
      <c r="D8" s="7" t="s">
        <v>33</v>
      </c>
      <c r="E8" s="7">
        <v>1</v>
      </c>
      <c r="F8" s="7" t="s">
        <v>17</v>
      </c>
      <c r="G8" s="10" t="s">
        <v>34</v>
      </c>
      <c r="H8" s="9"/>
    </row>
    <row r="9" spans="1:8" ht="100.5" customHeight="1">
      <c r="A9" s="7">
        <f>IF(C9="","",COUNTA($C$3:C9))</f>
        <v>7</v>
      </c>
      <c r="B9" s="7" t="s">
        <v>31</v>
      </c>
      <c r="C9" s="7" t="s">
        <v>35</v>
      </c>
      <c r="D9" s="7" t="s">
        <v>36</v>
      </c>
      <c r="E9" s="7">
        <v>292</v>
      </c>
      <c r="F9" s="7" t="s">
        <v>37</v>
      </c>
      <c r="G9" s="12" t="s">
        <v>38</v>
      </c>
      <c r="H9" s="9"/>
    </row>
    <row r="10" spans="1:8" ht="76.5" customHeight="1">
      <c r="A10" s="7">
        <f>IF(C10="","",COUNTA($C$3:C10))</f>
        <v>8</v>
      </c>
      <c r="B10" s="7" t="s">
        <v>31</v>
      </c>
      <c r="C10" s="7" t="s">
        <v>39</v>
      </c>
      <c r="D10" s="7" t="s">
        <v>40</v>
      </c>
      <c r="E10" s="7">
        <v>1</v>
      </c>
      <c r="F10" s="7" t="s">
        <v>17</v>
      </c>
      <c r="G10" s="13" t="s">
        <v>41</v>
      </c>
      <c r="H10" s="9"/>
    </row>
    <row r="11" spans="1:8" ht="127.5" customHeight="1">
      <c r="A11" s="11">
        <f>IF(C11="","",COUNTA($C$3:C11))</f>
        <v>9</v>
      </c>
      <c r="B11" s="14" t="s">
        <v>9</v>
      </c>
      <c r="C11" s="14" t="s">
        <v>42</v>
      </c>
      <c r="D11" s="14" t="s">
        <v>43</v>
      </c>
      <c r="E11" s="14">
        <v>1</v>
      </c>
      <c r="F11" s="14" t="s">
        <v>12</v>
      </c>
      <c r="G11" s="15" t="s">
        <v>44</v>
      </c>
      <c r="H11" s="16"/>
    </row>
    <row r="12" spans="1:8" ht="108.75" customHeight="1">
      <c r="A12" s="11">
        <f>IF(C12="","",COUNTA($C$3:C12))</f>
        <v>10</v>
      </c>
      <c r="B12" s="7" t="s">
        <v>45</v>
      </c>
      <c r="C12" s="7" t="s">
        <v>46</v>
      </c>
      <c r="D12" s="7" t="s">
        <v>47</v>
      </c>
      <c r="E12" s="7">
        <v>1</v>
      </c>
      <c r="F12" s="7" t="s">
        <v>12</v>
      </c>
      <c r="G12" s="10" t="s">
        <v>48</v>
      </c>
      <c r="H12" s="9"/>
    </row>
    <row r="13" spans="1:8" ht="87.75" customHeight="1">
      <c r="A13" s="7">
        <f>IF(C13="","",COUNTA($C$3:C13))</f>
        <v>11</v>
      </c>
      <c r="B13" s="7" t="s">
        <v>49</v>
      </c>
      <c r="C13" s="7" t="s">
        <v>50</v>
      </c>
      <c r="D13" s="7" t="s">
        <v>51</v>
      </c>
      <c r="E13" s="7">
        <v>31</v>
      </c>
      <c r="F13" s="7" t="s">
        <v>17</v>
      </c>
      <c r="G13" s="12" t="s">
        <v>52</v>
      </c>
      <c r="H13" s="9"/>
    </row>
    <row r="14" spans="1:8" ht="120.75" customHeight="1">
      <c r="A14" s="7">
        <f>IF(C14="","",COUNTA($C$3:C14))</f>
        <v>12</v>
      </c>
      <c r="B14" s="7" t="s">
        <v>53</v>
      </c>
      <c r="C14" s="7" t="s">
        <v>54</v>
      </c>
      <c r="D14" s="7" t="s">
        <v>55</v>
      </c>
      <c r="E14" s="7">
        <v>2</v>
      </c>
      <c r="F14" s="7" t="s">
        <v>26</v>
      </c>
      <c r="G14" s="12" t="s">
        <v>56</v>
      </c>
      <c r="H14" s="9"/>
    </row>
    <row r="15" spans="1:8" ht="87.75" customHeight="1">
      <c r="A15" s="7">
        <f>IF(C15="","",COUNTA($C$3:C15))</f>
        <v>13</v>
      </c>
      <c r="B15" s="7" t="s">
        <v>57</v>
      </c>
      <c r="C15" s="7" t="s">
        <v>58</v>
      </c>
      <c r="D15" s="7" t="s">
        <v>59</v>
      </c>
      <c r="E15" s="7">
        <v>1</v>
      </c>
      <c r="F15" s="7" t="s">
        <v>17</v>
      </c>
      <c r="G15" s="8" t="s">
        <v>60</v>
      </c>
      <c r="H15" s="17"/>
    </row>
    <row r="16" spans="1:8" ht="108" customHeight="1">
      <c r="A16" s="7">
        <f>IF(C16="","",COUNTA($C$3:C16))</f>
        <v>14</v>
      </c>
      <c r="B16" s="7" t="s">
        <v>14</v>
      </c>
      <c r="C16" s="7" t="s">
        <v>61</v>
      </c>
      <c r="D16" s="7" t="s">
        <v>62</v>
      </c>
      <c r="E16" s="7">
        <v>1</v>
      </c>
      <c r="F16" s="7" t="s">
        <v>37</v>
      </c>
      <c r="G16" s="10" t="s">
        <v>63</v>
      </c>
      <c r="H16" s="17"/>
    </row>
    <row r="17" spans="1:8" ht="109.5" customHeight="1">
      <c r="A17" s="7">
        <f>IF(C17="","",COUNTA($C$3:C17))</f>
        <v>15</v>
      </c>
      <c r="B17" s="7" t="s">
        <v>14</v>
      </c>
      <c r="C17" s="7" t="s">
        <v>64</v>
      </c>
      <c r="D17" s="7" t="s">
        <v>65</v>
      </c>
      <c r="E17" s="7">
        <v>1</v>
      </c>
      <c r="F17" s="7" t="s">
        <v>12</v>
      </c>
      <c r="G17" s="12" t="s">
        <v>66</v>
      </c>
      <c r="H17" s="9"/>
    </row>
    <row r="18" spans="1:8" ht="123" customHeight="1">
      <c r="A18" s="7">
        <f>IF(C18="","",COUNTA($C$3:C18))</f>
        <v>16</v>
      </c>
      <c r="B18" s="7" t="s">
        <v>67</v>
      </c>
      <c r="C18" s="7" t="s">
        <v>68</v>
      </c>
      <c r="D18" s="7" t="s">
        <v>69</v>
      </c>
      <c r="E18" s="7">
        <v>1</v>
      </c>
      <c r="F18" s="7" t="s">
        <v>26</v>
      </c>
      <c r="G18" s="12" t="s">
        <v>70</v>
      </c>
      <c r="H18" s="18"/>
    </row>
    <row r="19" spans="1:8" ht="105.75" customHeight="1">
      <c r="A19" s="19">
        <f>IF(C19="","",COUNTA($C$3:C19))</f>
        <v>17</v>
      </c>
      <c r="B19" s="19" t="s">
        <v>71</v>
      </c>
      <c r="C19" s="19" t="s">
        <v>72</v>
      </c>
      <c r="D19" s="19" t="s">
        <v>73</v>
      </c>
      <c r="E19" s="19">
        <v>8</v>
      </c>
      <c r="F19" s="19" t="s">
        <v>26</v>
      </c>
      <c r="G19" s="20" t="s">
        <v>74</v>
      </c>
      <c r="H19" s="9"/>
    </row>
    <row r="20" spans="1:8" ht="105.75" customHeight="1">
      <c r="A20" s="7">
        <f>IF(C20="","",COUNTA($C$3:C20))</f>
        <v>18</v>
      </c>
      <c r="B20" s="7" t="s">
        <v>14</v>
      </c>
      <c r="C20" s="7" t="s">
        <v>75</v>
      </c>
      <c r="D20" s="7" t="s">
        <v>76</v>
      </c>
      <c r="E20" s="7">
        <v>1</v>
      </c>
      <c r="F20" s="7" t="s">
        <v>26</v>
      </c>
      <c r="G20" s="10" t="s">
        <v>77</v>
      </c>
      <c r="H20" s="17"/>
    </row>
    <row r="21" spans="1:8" ht="100.5" customHeight="1">
      <c r="A21" s="11">
        <v>19</v>
      </c>
      <c r="B21" s="7" t="s">
        <v>78</v>
      </c>
      <c r="C21" s="7" t="s">
        <v>79</v>
      </c>
      <c r="D21" s="7" t="s">
        <v>80</v>
      </c>
      <c r="E21" s="7">
        <v>1</v>
      </c>
      <c r="F21" s="7" t="s">
        <v>37</v>
      </c>
      <c r="G21" s="10" t="s">
        <v>81</v>
      </c>
      <c r="H21" s="9"/>
    </row>
    <row r="22" spans="1:8" ht="87.75" customHeight="1">
      <c r="A22" s="7">
        <f>IF(C22="","",COUNTA($C$3:C22))</f>
        <v>20</v>
      </c>
      <c r="B22" s="7" t="s">
        <v>82</v>
      </c>
      <c r="C22" s="7" t="s">
        <v>83</v>
      </c>
      <c r="D22" s="7" t="s">
        <v>84</v>
      </c>
      <c r="E22" s="7">
        <v>3</v>
      </c>
      <c r="F22" s="7" t="s">
        <v>26</v>
      </c>
      <c r="G22" s="21" t="s">
        <v>85</v>
      </c>
      <c r="H22" s="9"/>
    </row>
    <row r="23" spans="1:8" ht="87.75" customHeight="1">
      <c r="A23" s="19">
        <f>IF(C23="","",COUNTA($C$3:C23))</f>
        <v>21</v>
      </c>
      <c r="B23" s="19" t="s">
        <v>86</v>
      </c>
      <c r="C23" s="19" t="s">
        <v>87</v>
      </c>
      <c r="D23" s="19" t="s">
        <v>88</v>
      </c>
      <c r="E23" s="19">
        <v>1</v>
      </c>
      <c r="F23" s="19" t="s">
        <v>12</v>
      </c>
      <c r="G23" s="22" t="s">
        <v>89</v>
      </c>
      <c r="H23" s="9"/>
    </row>
    <row r="24" spans="1:8" ht="87.75" customHeight="1">
      <c r="A24" s="7">
        <f>IF(C24="","",COUNTA($C$3:C24))</f>
        <v>22</v>
      </c>
      <c r="B24" s="7" t="s">
        <v>49</v>
      </c>
      <c r="C24" s="7" t="s">
        <v>90</v>
      </c>
      <c r="D24" s="7" t="s">
        <v>91</v>
      </c>
      <c r="E24" s="7">
        <v>42</v>
      </c>
      <c r="F24" s="7" t="s">
        <v>37</v>
      </c>
      <c r="G24" s="21" t="s">
        <v>92</v>
      </c>
      <c r="H24" s="9"/>
    </row>
    <row r="25" spans="1:8" ht="87.75" customHeight="1">
      <c r="A25" s="7">
        <f>IF(C25="","",COUNTA($C$3:C25))</f>
        <v>23</v>
      </c>
      <c r="B25" s="7" t="s">
        <v>49</v>
      </c>
      <c r="C25" s="7" t="s">
        <v>93</v>
      </c>
      <c r="D25" s="7" t="s">
        <v>94</v>
      </c>
      <c r="E25" s="7">
        <v>57</v>
      </c>
      <c r="F25" s="7" t="s">
        <v>37</v>
      </c>
      <c r="G25" s="21" t="s">
        <v>95</v>
      </c>
      <c r="H25" s="9"/>
    </row>
    <row r="26" spans="1:8" ht="87.75" customHeight="1">
      <c r="A26" s="7">
        <f>IF(C26="","",COUNTA($C$3:C26))</f>
        <v>24</v>
      </c>
      <c r="B26" s="7" t="s">
        <v>49</v>
      </c>
      <c r="C26" s="7" t="s">
        <v>96</v>
      </c>
      <c r="D26" s="7" t="s">
        <v>97</v>
      </c>
      <c r="E26" s="7">
        <v>30</v>
      </c>
      <c r="F26" s="7" t="s">
        <v>37</v>
      </c>
      <c r="G26" s="21" t="s">
        <v>98</v>
      </c>
      <c r="H26" s="9"/>
    </row>
    <row r="27" spans="1:8" ht="81" customHeight="1">
      <c r="A27" s="7">
        <f>IF(C27="","",COUNTA($C$3:C27))</f>
        <v>25</v>
      </c>
      <c r="B27" s="7" t="s">
        <v>49</v>
      </c>
      <c r="C27" s="7" t="s">
        <v>99</v>
      </c>
      <c r="D27" s="7" t="s">
        <v>100</v>
      </c>
      <c r="E27" s="7">
        <v>13</v>
      </c>
      <c r="F27" s="7" t="s">
        <v>26</v>
      </c>
      <c r="G27" s="21" t="s">
        <v>101</v>
      </c>
      <c r="H27" s="16"/>
    </row>
    <row r="28" spans="1:8" ht="88.5" customHeight="1">
      <c r="A28" s="19">
        <v>26</v>
      </c>
      <c r="B28" s="19" t="s">
        <v>49</v>
      </c>
      <c r="C28" s="23" t="s">
        <v>102</v>
      </c>
      <c r="D28" s="19" t="s">
        <v>103</v>
      </c>
      <c r="E28" s="19">
        <v>70</v>
      </c>
      <c r="F28" s="19" t="s">
        <v>37</v>
      </c>
      <c r="G28" s="22" t="s">
        <v>104</v>
      </c>
      <c r="H28" s="16"/>
    </row>
    <row r="29" spans="1:8" ht="21.75" customHeight="1">
      <c r="A29" s="19">
        <v>27</v>
      </c>
      <c r="B29" s="19" t="s">
        <v>49</v>
      </c>
      <c r="C29" s="19" t="s">
        <v>105</v>
      </c>
      <c r="D29" s="19" t="s">
        <v>106</v>
      </c>
      <c r="E29" s="19">
        <v>1</v>
      </c>
      <c r="F29" s="19" t="s">
        <v>12</v>
      </c>
      <c r="G29" s="24" t="s">
        <v>107</v>
      </c>
      <c r="H29" s="25"/>
    </row>
    <row r="30" spans="1:8" ht="18">
      <c r="A30" s="26"/>
      <c r="B30" s="26"/>
      <c r="C30" s="26"/>
      <c r="D30" s="26"/>
      <c r="E30" s="26"/>
      <c r="F30" s="26"/>
      <c r="G30" s="26"/>
      <c r="H30" s="9"/>
    </row>
    <row r="31" ht="13.5"/>
  </sheetData>
  <sheetProtection/>
  <mergeCells count="2">
    <mergeCell ref="A1:H1"/>
    <mergeCell ref="A30:G30"/>
  </mergeCells>
  <printOptions/>
  <pageMargins left="0.156944444444444" right="0" top="0.35763888888888895" bottom="0.161111111111111" header="0.19652777777777802" footer="0.102083333333333"/>
  <pageSetup horizontalDpi="600" verticalDpi="600" orientation="landscape" paperSize="9" scale="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21" sqref="R2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2021-11-22T03:40:00Z</dcterms:created>
  <dcterms:modified xsi:type="dcterms:W3CDTF">2024-03-21T02:46:40Z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7003CCF48EF04B56A1CF99C21B2FB40B_13</vt:lpwstr>
  </property>
</Properties>
</file>